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Lider_1\Desktop\"/>
    </mc:Choice>
  </mc:AlternateContent>
  <xr:revisionPtr revIDLastSave="0" documentId="13_ncr:1_{5D5A1C57-56D6-4CE3-967C-C9F09078AB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овый 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B64" i="1"/>
</calcChain>
</file>

<file path=xl/sharedStrings.xml><?xml version="1.0" encoding="utf-8"?>
<sst xmlns="http://schemas.openxmlformats.org/spreadsheetml/2006/main" count="67" uniqueCount="49">
  <si>
    <t>Управление</t>
  </si>
  <si>
    <t>Затраты</t>
  </si>
  <si>
    <t>Расходы с м.кв. в месяц</t>
  </si>
  <si>
    <t>Заработная плата, (директор, главный бухгалтер, уборка офиса)</t>
  </si>
  <si>
    <t>Уральские 15%</t>
  </si>
  <si>
    <t xml:space="preserve">Отчисления в ПФР, ФСС, ФСС_НС, ФОМС, ТФОМС </t>
  </si>
  <si>
    <t>Отпускные (К=0,08)</t>
  </si>
  <si>
    <t>Отчисления в ПФР, ФСС, ФСС_НС, ФОМС, ТФОМС</t>
  </si>
  <si>
    <t>Заработная плата: паспортист</t>
  </si>
  <si>
    <t>Заработная плата :юрист</t>
  </si>
  <si>
    <t>Отчисления в ПФР, ФСС, ФСС НС, ФФОМС, ТФОМС</t>
  </si>
  <si>
    <t>Налог в связи с применением упрощенной системы налогообложения</t>
  </si>
  <si>
    <t>Содержание офиса (амортизация)</t>
  </si>
  <si>
    <t>Содержание офиса (электроэнергия)</t>
  </si>
  <si>
    <t>Покупка программы 1С Предприятие (22800 программа, 3500 доп. раб.место, 12000 сопровождение на год)</t>
  </si>
  <si>
    <t>Обслуживание оргтехники (ремонт принтеров, заправка картриджей, замена фотобарабанов)</t>
  </si>
  <si>
    <t>Кассовое обслуживание в банке (комиссия за ведение расч.счетов, ДБО обслуживание, % за перечисление заработной платы на карты, за обработку платежных документов)</t>
  </si>
  <si>
    <t>Комиссия банка за прием платежей</t>
  </si>
  <si>
    <t>Интернет 650 руб./месяц, телефон 1850 руб./месяц</t>
  </si>
  <si>
    <t>Почтовые расходы</t>
  </si>
  <si>
    <t>Канцелярские товары, в т.ч. для паспортного стола</t>
  </si>
  <si>
    <t>Информация в печатных изданиях</t>
  </si>
  <si>
    <t>Прочие расходы (услуги нотариуса по заверению копии документов, запросы из Регистрационной палаты, изготовление печати, штампов и т.п.)</t>
  </si>
  <si>
    <t>ИТОГО:</t>
  </si>
  <si>
    <t>Эксплуатация жилого фонда</t>
  </si>
  <si>
    <t>Заработная плата:, электрик, сантехник, уборщица подъездов.</t>
  </si>
  <si>
    <t>Заработная плата: уборка придомовой территории, дворник.</t>
  </si>
  <si>
    <t>Покос травы</t>
  </si>
  <si>
    <t>Благоустройство газонов, посадка цветов</t>
  </si>
  <si>
    <t>Аттестация персонала, подтверждение квалификации обслуживающего персонала</t>
  </si>
  <si>
    <t>Электролампы для мест общего пользования</t>
  </si>
  <si>
    <t xml:space="preserve">Водопотребление для нужд общедомовой уборки </t>
  </si>
  <si>
    <t xml:space="preserve">Обслуживание ком.узла учета теплоэнергии, водосчетчиков </t>
  </si>
  <si>
    <t>Обслуживание общедомовых приборов учета</t>
  </si>
  <si>
    <t xml:space="preserve">Замена общедомовых приборов учета потребляемой воды </t>
  </si>
  <si>
    <t xml:space="preserve">Ремонт общедомовых приборов учета потребляемой воды ГВС, ХВС </t>
  </si>
  <si>
    <t>Обслуживание,  ремонт общедомовых насосов</t>
  </si>
  <si>
    <t>Расходные материалы для уборки подъездов, придомовой территории (метлы, веники, вёдра, перчатки, порошки, тряпки для мытья пола)</t>
  </si>
  <si>
    <t>Охрана труда, пожарная безопасность, знаки, указатели (покупка фонариков, обогревателей, спец. одежда, ремонт, заправка огнетушителей и т.п.)</t>
  </si>
  <si>
    <t xml:space="preserve">Материалы для текущего ремонта общедомового имущества - сантехника, электрика, фасады, столярные изделия и т.п.  (краны, муфты, футорки, лен, воздухоотводчики, труба, замки, провод, прокладки, краска, известка, песок в песочницы, информационные доски, таблички и т.п.), инструмент </t>
  </si>
  <si>
    <t>Текущий ремонт силами сторонних организаций (столярные, плотнические работы, сложные работы по электричеству, привлечение доп. сантехника, сварочные работы)</t>
  </si>
  <si>
    <t>Благоустройство детских площадок</t>
  </si>
  <si>
    <t xml:space="preserve">Чистка ливневой канализации в целях обеспечения стока оттаявших снега и льда </t>
  </si>
  <si>
    <t>ИТОГО: (управление, эксплуатация ЖФ)</t>
  </si>
  <si>
    <t>Техническое обслуживание и эксплуатация лифтов (в том числе страхование)</t>
  </si>
  <si>
    <t>План работ по содержанию и техническому обслуживанию многоквартирного дома по адресу:  Свердловская обл., г.Сысерть, мкрн. Новый, 22</t>
  </si>
  <si>
    <t>Площадь жилых  полмещений,м2</t>
  </si>
  <si>
    <t>Кол-во (кол-во месяцев)</t>
  </si>
  <si>
    <t>Итого-стоимость,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</si>
</sst>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49" fontId="7" fillId="4" borderId="7" xfId="1" applyNumberFormat="1" applyFont="1" applyFill="1" applyBorder="1" applyAlignment="1">
      <alignment horizontal="center" vertical="center" wrapText="1"/>
    </xf>
    <xf numFmtId="49" fontId="8" fillId="4" borderId="7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0" fillId="0" borderId="7" xfId="0" applyBorder="1"/>
    <xf numFmtId="0" fontId="4" fillId="0" borderId="7" xfId="0" applyFont="1" applyBorder="1" applyAlignment="1">
      <alignment horizontal="justify" vertical="center" wrapText="1"/>
    </xf>
    <xf numFmtId="0" fontId="2" fillId="0" borderId="7" xfId="0" applyFont="1" applyBorder="1"/>
    <xf numFmtId="0" fontId="5" fillId="0" borderId="2" xfId="0" applyFont="1" applyBorder="1" applyAlignment="1">
      <alignment horizontal="right" vertical="center" wrapText="1"/>
    </xf>
  </cellXfs>
  <cellStyles count="2">
    <cellStyle name="20% — акцент1" xfId="1" builtinId="3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topLeftCell="A46" workbookViewId="0">
      <selection activeCell="E69" sqref="E69"/>
    </sheetView>
  </sheetViews>
  <sheetFormatPr defaultRowHeight="15" x14ac:dyDescent="0.25"/>
  <cols>
    <col min="1" max="1" width="61.42578125" customWidth="1"/>
    <col min="2" max="2" width="16.28515625" customWidth="1"/>
    <col min="3" max="3" width="15.28515625" customWidth="1"/>
    <col min="4" max="4" width="15" customWidth="1"/>
    <col min="5" max="5" width="13.140625" customWidth="1"/>
  </cols>
  <sheetData>
    <row r="1" spans="1:5" ht="52.5" customHeight="1" x14ac:dyDescent="0.25">
      <c r="A1" s="15" t="s">
        <v>45</v>
      </c>
      <c r="B1" s="15"/>
      <c r="C1" s="15"/>
    </row>
    <row r="2" spans="1:5" ht="15.75" thickBot="1" x14ac:dyDescent="0.3">
      <c r="A2" s="11"/>
      <c r="B2" s="11"/>
      <c r="C2" s="11"/>
    </row>
    <row r="3" spans="1:5" ht="23.1" customHeight="1" thickBot="1" x14ac:dyDescent="0.3">
      <c r="A3" s="12" t="s">
        <v>0</v>
      </c>
      <c r="B3" s="13"/>
      <c r="C3" s="16" t="s">
        <v>46</v>
      </c>
      <c r="D3" s="16" t="s">
        <v>47</v>
      </c>
      <c r="E3" s="17" t="s">
        <v>48</v>
      </c>
    </row>
    <row r="4" spans="1:5" ht="23.1" customHeight="1" thickBot="1" x14ac:dyDescent="0.3">
      <c r="A4" s="2" t="s">
        <v>1</v>
      </c>
      <c r="B4" s="18" t="s">
        <v>2</v>
      </c>
      <c r="C4" s="25"/>
      <c r="D4" s="26"/>
      <c r="E4" s="26"/>
    </row>
    <row r="5" spans="1:5" ht="23.1" customHeight="1" thickBot="1" x14ac:dyDescent="0.3">
      <c r="A5" s="3" t="s">
        <v>3</v>
      </c>
      <c r="B5" s="19">
        <v>2.4700000000000002</v>
      </c>
      <c r="C5" s="25">
        <v>11269.1</v>
      </c>
      <c r="D5" s="26">
        <v>12</v>
      </c>
      <c r="E5" s="26">
        <f>C5*D5*B5</f>
        <v>334016.12400000007</v>
      </c>
    </row>
    <row r="6" spans="1:5" ht="23.1" customHeight="1" thickBot="1" x14ac:dyDescent="0.3">
      <c r="A6" s="4" t="s">
        <v>4</v>
      </c>
      <c r="B6" s="20">
        <v>0.37</v>
      </c>
      <c r="C6" s="25">
        <v>11269.1</v>
      </c>
      <c r="D6" s="26">
        <v>12</v>
      </c>
      <c r="E6" s="26">
        <f t="shared" ref="E6:E64" si="0">C6*D6*B6</f>
        <v>50034.804000000004</v>
      </c>
    </row>
    <row r="7" spans="1:5" ht="23.1" customHeight="1" thickBot="1" x14ac:dyDescent="0.3">
      <c r="A7" s="4" t="s">
        <v>5</v>
      </c>
      <c r="B7" s="20">
        <v>0.74</v>
      </c>
      <c r="C7" s="25">
        <v>11269.1</v>
      </c>
      <c r="D7" s="26">
        <v>12</v>
      </c>
      <c r="E7" s="26">
        <f t="shared" si="0"/>
        <v>100069.60800000001</v>
      </c>
    </row>
    <row r="8" spans="1:5" ht="23.1" customHeight="1" thickBot="1" x14ac:dyDescent="0.3">
      <c r="A8" s="4" t="s">
        <v>6</v>
      </c>
      <c r="B8" s="20">
        <v>0.2</v>
      </c>
      <c r="C8" s="25">
        <v>11269.1</v>
      </c>
      <c r="D8" s="26">
        <v>12</v>
      </c>
      <c r="E8" s="26">
        <f t="shared" si="0"/>
        <v>27045.840000000004</v>
      </c>
    </row>
    <row r="9" spans="1:5" ht="23.1" customHeight="1" thickBot="1" x14ac:dyDescent="0.3">
      <c r="A9" s="4" t="s">
        <v>4</v>
      </c>
      <c r="B9" s="20">
        <v>0.03</v>
      </c>
      <c r="C9" s="25">
        <v>11269.1</v>
      </c>
      <c r="D9" s="26">
        <v>12</v>
      </c>
      <c r="E9" s="26">
        <f t="shared" si="0"/>
        <v>4056.8760000000002</v>
      </c>
    </row>
    <row r="10" spans="1:5" ht="23.1" customHeight="1" thickBot="1" x14ac:dyDescent="0.3">
      <c r="A10" s="4" t="s">
        <v>7</v>
      </c>
      <c r="B10" s="20">
        <v>0.06</v>
      </c>
      <c r="C10" s="25">
        <v>11269.1</v>
      </c>
      <c r="D10" s="26">
        <v>12</v>
      </c>
      <c r="E10" s="26">
        <f t="shared" si="0"/>
        <v>8113.7520000000004</v>
      </c>
    </row>
    <row r="11" spans="1:5" ht="23.1" customHeight="1" thickBot="1" x14ac:dyDescent="0.3">
      <c r="A11" s="4" t="s">
        <v>8</v>
      </c>
      <c r="B11" s="20">
        <v>0.16</v>
      </c>
      <c r="C11" s="25">
        <v>11269.1</v>
      </c>
      <c r="D11" s="26">
        <v>12</v>
      </c>
      <c r="E11" s="26">
        <f t="shared" si="0"/>
        <v>21636.672000000002</v>
      </c>
    </row>
    <row r="12" spans="1:5" ht="23.1" customHeight="1" thickBot="1" x14ac:dyDescent="0.3">
      <c r="A12" s="4" t="s">
        <v>4</v>
      </c>
      <c r="B12" s="20">
        <v>0.02</v>
      </c>
      <c r="C12" s="25">
        <v>11269.1</v>
      </c>
      <c r="D12" s="26">
        <v>12</v>
      </c>
      <c r="E12" s="26">
        <f t="shared" si="0"/>
        <v>2704.5840000000003</v>
      </c>
    </row>
    <row r="13" spans="1:5" ht="23.1" customHeight="1" thickBot="1" x14ac:dyDescent="0.3">
      <c r="A13" s="4" t="s">
        <v>5</v>
      </c>
      <c r="B13" s="20">
        <v>0.05</v>
      </c>
      <c r="C13" s="25">
        <v>11269.1</v>
      </c>
      <c r="D13" s="26">
        <v>12</v>
      </c>
      <c r="E13" s="26">
        <f t="shared" si="0"/>
        <v>6761.4600000000009</v>
      </c>
    </row>
    <row r="14" spans="1:5" ht="23.1" customHeight="1" thickBot="1" x14ac:dyDescent="0.3">
      <c r="A14" s="4" t="s">
        <v>6</v>
      </c>
      <c r="B14" s="20">
        <v>0.02</v>
      </c>
      <c r="C14" s="25">
        <v>11269.1</v>
      </c>
      <c r="D14" s="26">
        <v>12</v>
      </c>
      <c r="E14" s="26">
        <f t="shared" si="0"/>
        <v>2704.5840000000003</v>
      </c>
    </row>
    <row r="15" spans="1:5" ht="23.1" customHeight="1" thickBot="1" x14ac:dyDescent="0.3">
      <c r="A15" s="4" t="s">
        <v>4</v>
      </c>
      <c r="B15" s="20">
        <v>0.01</v>
      </c>
      <c r="C15" s="25">
        <v>11269.1</v>
      </c>
      <c r="D15" s="26">
        <v>12</v>
      </c>
      <c r="E15" s="26">
        <f t="shared" si="0"/>
        <v>1352.2920000000001</v>
      </c>
    </row>
    <row r="16" spans="1:5" ht="23.1" customHeight="1" thickBot="1" x14ac:dyDescent="0.3">
      <c r="A16" s="4" t="s">
        <v>9</v>
      </c>
      <c r="B16" s="20">
        <v>0.27</v>
      </c>
      <c r="C16" s="25">
        <v>11269.1</v>
      </c>
      <c r="D16" s="26">
        <v>12</v>
      </c>
      <c r="E16" s="26">
        <f t="shared" si="0"/>
        <v>36511.884000000005</v>
      </c>
    </row>
    <row r="17" spans="1:5" ht="23.1" customHeight="1" thickBot="1" x14ac:dyDescent="0.3">
      <c r="A17" s="4" t="s">
        <v>10</v>
      </c>
      <c r="B17" s="20">
        <v>0.04</v>
      </c>
      <c r="C17" s="25">
        <v>11269.1</v>
      </c>
      <c r="D17" s="26">
        <v>12</v>
      </c>
      <c r="E17" s="26">
        <f t="shared" si="0"/>
        <v>5409.1680000000006</v>
      </c>
    </row>
    <row r="18" spans="1:5" ht="23.1" customHeight="1" thickBot="1" x14ac:dyDescent="0.3">
      <c r="A18" s="4" t="s">
        <v>4</v>
      </c>
      <c r="B18" s="20">
        <v>0.08</v>
      </c>
      <c r="C18" s="25">
        <v>11269.1</v>
      </c>
      <c r="D18" s="26">
        <v>12</v>
      </c>
      <c r="E18" s="26">
        <f t="shared" si="0"/>
        <v>10818.336000000001</v>
      </c>
    </row>
    <row r="19" spans="1:5" ht="23.1" customHeight="1" thickBot="1" x14ac:dyDescent="0.3">
      <c r="A19" s="4" t="s">
        <v>11</v>
      </c>
      <c r="B19" s="20">
        <v>0.69</v>
      </c>
      <c r="C19" s="25">
        <v>11269.1</v>
      </c>
      <c r="D19" s="26">
        <v>12</v>
      </c>
      <c r="E19" s="26">
        <f t="shared" si="0"/>
        <v>93308.148000000001</v>
      </c>
    </row>
    <row r="20" spans="1:5" ht="23.1" customHeight="1" thickBot="1" x14ac:dyDescent="0.3">
      <c r="A20" s="4" t="s">
        <v>12</v>
      </c>
      <c r="B20" s="20">
        <v>0.42</v>
      </c>
      <c r="C20" s="25">
        <v>11269.1</v>
      </c>
      <c r="D20" s="26">
        <v>12</v>
      </c>
      <c r="E20" s="26">
        <f t="shared" si="0"/>
        <v>56796.264000000003</v>
      </c>
    </row>
    <row r="21" spans="1:5" ht="23.1" customHeight="1" thickBot="1" x14ac:dyDescent="0.3">
      <c r="A21" s="4" t="s">
        <v>13</v>
      </c>
      <c r="B21" s="20">
        <v>0.03</v>
      </c>
      <c r="C21" s="25">
        <v>11269.1</v>
      </c>
      <c r="D21" s="26">
        <v>12</v>
      </c>
      <c r="E21" s="26">
        <f t="shared" si="0"/>
        <v>4056.8760000000002</v>
      </c>
    </row>
    <row r="22" spans="1:5" ht="23.1" customHeight="1" thickBot="1" x14ac:dyDescent="0.3">
      <c r="A22" s="4" t="s">
        <v>14</v>
      </c>
      <c r="B22" s="20">
        <v>0.17</v>
      </c>
      <c r="C22" s="25">
        <v>11269.1</v>
      </c>
      <c r="D22" s="26">
        <v>12</v>
      </c>
      <c r="E22" s="26">
        <f t="shared" si="0"/>
        <v>22988.964000000004</v>
      </c>
    </row>
    <row r="23" spans="1:5" ht="23.1" customHeight="1" thickBot="1" x14ac:dyDescent="0.3">
      <c r="A23" s="4" t="s">
        <v>15</v>
      </c>
      <c r="B23" s="20">
        <v>7.0000000000000007E-2</v>
      </c>
      <c r="C23" s="25">
        <v>11269.1</v>
      </c>
      <c r="D23" s="26">
        <v>12</v>
      </c>
      <c r="E23" s="26">
        <f t="shared" si="0"/>
        <v>9466.0440000000017</v>
      </c>
    </row>
    <row r="24" spans="1:5" ht="23.1" customHeight="1" thickBot="1" x14ac:dyDescent="0.3">
      <c r="A24" s="4" t="s">
        <v>16</v>
      </c>
      <c r="B24" s="20">
        <v>0.22</v>
      </c>
      <c r="C24" s="25">
        <v>11269.1</v>
      </c>
      <c r="D24" s="26">
        <v>12</v>
      </c>
      <c r="E24" s="26">
        <f t="shared" si="0"/>
        <v>29750.424000000003</v>
      </c>
    </row>
    <row r="25" spans="1:5" ht="23.1" customHeight="1" thickBot="1" x14ac:dyDescent="0.3">
      <c r="A25" s="4" t="s">
        <v>17</v>
      </c>
      <c r="B25" s="20">
        <v>0.56999999999999995</v>
      </c>
      <c r="C25" s="25">
        <v>11269.1</v>
      </c>
      <c r="D25" s="26">
        <v>12</v>
      </c>
      <c r="E25" s="26">
        <f t="shared" si="0"/>
        <v>77080.644</v>
      </c>
    </row>
    <row r="26" spans="1:5" ht="23.1" customHeight="1" thickBot="1" x14ac:dyDescent="0.3">
      <c r="A26" s="4" t="s">
        <v>18</v>
      </c>
      <c r="B26" s="20">
        <v>0.13</v>
      </c>
      <c r="C26" s="25">
        <v>11269.1</v>
      </c>
      <c r="D26" s="26">
        <v>12</v>
      </c>
      <c r="E26" s="26">
        <f t="shared" si="0"/>
        <v>17579.796000000002</v>
      </c>
    </row>
    <row r="27" spans="1:5" ht="23.1" customHeight="1" thickBot="1" x14ac:dyDescent="0.3">
      <c r="A27" s="4" t="s">
        <v>19</v>
      </c>
      <c r="B27" s="20">
        <v>0.05</v>
      </c>
      <c r="C27" s="25">
        <v>11269.1</v>
      </c>
      <c r="D27" s="26">
        <v>12</v>
      </c>
      <c r="E27" s="26">
        <f t="shared" si="0"/>
        <v>6761.4600000000009</v>
      </c>
    </row>
    <row r="28" spans="1:5" ht="23.1" customHeight="1" thickBot="1" x14ac:dyDescent="0.3">
      <c r="A28" s="4" t="s">
        <v>20</v>
      </c>
      <c r="B28" s="20">
        <v>0.05</v>
      </c>
      <c r="C28" s="25">
        <v>11269.1</v>
      </c>
      <c r="D28" s="26">
        <v>12</v>
      </c>
      <c r="E28" s="26">
        <f t="shared" si="0"/>
        <v>6761.4600000000009</v>
      </c>
    </row>
    <row r="29" spans="1:5" ht="23.1" customHeight="1" thickBot="1" x14ac:dyDescent="0.3">
      <c r="A29" s="4" t="s">
        <v>21</v>
      </c>
      <c r="B29" s="20">
        <v>0.02</v>
      </c>
      <c r="C29" s="25">
        <v>11269.1</v>
      </c>
      <c r="D29" s="26">
        <v>12</v>
      </c>
      <c r="E29" s="26">
        <f t="shared" si="0"/>
        <v>2704.5840000000003</v>
      </c>
    </row>
    <row r="30" spans="1:5" ht="23.1" customHeight="1" thickBot="1" x14ac:dyDescent="0.3">
      <c r="A30" s="4" t="s">
        <v>22</v>
      </c>
      <c r="B30" s="20">
        <v>0.02</v>
      </c>
      <c r="C30" s="25">
        <v>11269.1</v>
      </c>
      <c r="D30" s="26">
        <v>12</v>
      </c>
      <c r="E30" s="26">
        <f t="shared" si="0"/>
        <v>2704.5840000000003</v>
      </c>
    </row>
    <row r="31" spans="1:5" ht="23.1" customHeight="1" thickBot="1" x14ac:dyDescent="0.3">
      <c r="A31" s="5" t="s">
        <v>23</v>
      </c>
      <c r="B31" s="21">
        <v>6.96</v>
      </c>
      <c r="C31" s="27">
        <v>11269.1</v>
      </c>
      <c r="D31" s="28">
        <v>12</v>
      </c>
      <c r="E31" s="28">
        <f t="shared" si="0"/>
        <v>941195.23200000008</v>
      </c>
    </row>
    <row r="32" spans="1:5" ht="23.1" customHeight="1" thickBot="1" x14ac:dyDescent="0.3">
      <c r="A32" s="14" t="s">
        <v>24</v>
      </c>
      <c r="B32" s="22"/>
      <c r="C32" s="25"/>
      <c r="D32" s="26"/>
      <c r="E32" s="26"/>
    </row>
    <row r="33" spans="1:5" ht="23.1" customHeight="1" thickBot="1" x14ac:dyDescent="0.3">
      <c r="A33" s="3" t="s">
        <v>25</v>
      </c>
      <c r="B33" s="19">
        <v>3.28</v>
      </c>
      <c r="C33" s="25">
        <v>11269.1</v>
      </c>
      <c r="D33" s="26">
        <v>12</v>
      </c>
      <c r="E33" s="26">
        <f t="shared" si="0"/>
        <v>443551.77600000001</v>
      </c>
    </row>
    <row r="34" spans="1:5" ht="23.1" customHeight="1" thickBot="1" x14ac:dyDescent="0.3">
      <c r="A34" s="6" t="s">
        <v>4</v>
      </c>
      <c r="B34" s="20">
        <v>0.49</v>
      </c>
      <c r="C34" s="25">
        <v>11269.1</v>
      </c>
      <c r="D34" s="26">
        <v>12</v>
      </c>
      <c r="E34" s="26">
        <f t="shared" si="0"/>
        <v>66262.308000000005</v>
      </c>
    </row>
    <row r="35" spans="1:5" ht="23.1" customHeight="1" thickBot="1" x14ac:dyDescent="0.3">
      <c r="A35" s="6" t="s">
        <v>5</v>
      </c>
      <c r="B35" s="20">
        <v>0.99</v>
      </c>
      <c r="C35" s="25">
        <v>11269.1</v>
      </c>
      <c r="D35" s="26">
        <v>12</v>
      </c>
      <c r="E35" s="26">
        <f t="shared" si="0"/>
        <v>133876.908</v>
      </c>
    </row>
    <row r="36" spans="1:5" ht="23.1" customHeight="1" thickBot="1" x14ac:dyDescent="0.3">
      <c r="A36" s="6" t="s">
        <v>6</v>
      </c>
      <c r="B36" s="20">
        <v>0.26</v>
      </c>
      <c r="C36" s="25">
        <v>11269.1</v>
      </c>
      <c r="D36" s="26">
        <v>12</v>
      </c>
      <c r="E36" s="26">
        <f t="shared" si="0"/>
        <v>35159.592000000004</v>
      </c>
    </row>
    <row r="37" spans="1:5" ht="23.1" customHeight="1" thickBot="1" x14ac:dyDescent="0.3">
      <c r="A37" s="6" t="s">
        <v>4</v>
      </c>
      <c r="B37" s="20">
        <v>0.04</v>
      </c>
      <c r="C37" s="25">
        <v>11269.1</v>
      </c>
      <c r="D37" s="26">
        <v>12</v>
      </c>
      <c r="E37" s="26">
        <f t="shared" si="0"/>
        <v>5409.1680000000006</v>
      </c>
    </row>
    <row r="38" spans="1:5" ht="23.1" customHeight="1" thickBot="1" x14ac:dyDescent="0.3">
      <c r="A38" s="6" t="s">
        <v>7</v>
      </c>
      <c r="B38" s="20">
        <v>0.08</v>
      </c>
      <c r="C38" s="25">
        <v>11269.1</v>
      </c>
      <c r="D38" s="26">
        <v>12</v>
      </c>
      <c r="E38" s="26">
        <f t="shared" si="0"/>
        <v>10818.336000000001</v>
      </c>
    </row>
    <row r="39" spans="1:5" ht="23.1" customHeight="1" thickBot="1" x14ac:dyDescent="0.3">
      <c r="A39" s="4" t="s">
        <v>26</v>
      </c>
      <c r="B39" s="20">
        <v>0.97</v>
      </c>
      <c r="C39" s="25">
        <v>11269.1</v>
      </c>
      <c r="D39" s="26">
        <v>12</v>
      </c>
      <c r="E39" s="26">
        <f t="shared" si="0"/>
        <v>131172.32399999999</v>
      </c>
    </row>
    <row r="40" spans="1:5" ht="23.1" customHeight="1" thickBot="1" x14ac:dyDescent="0.3">
      <c r="A40" s="4" t="s">
        <v>4</v>
      </c>
      <c r="B40" s="20">
        <v>0.15</v>
      </c>
      <c r="C40" s="25">
        <v>11269.1</v>
      </c>
      <c r="D40" s="26">
        <v>12</v>
      </c>
      <c r="E40" s="26">
        <f t="shared" si="0"/>
        <v>20284.38</v>
      </c>
    </row>
    <row r="41" spans="1:5" ht="23.1" customHeight="1" thickBot="1" x14ac:dyDescent="0.3">
      <c r="A41" s="6" t="s">
        <v>5</v>
      </c>
      <c r="B41" s="20">
        <v>0.28999999999999998</v>
      </c>
      <c r="C41" s="25">
        <v>11269.1</v>
      </c>
      <c r="D41" s="26">
        <v>12</v>
      </c>
      <c r="E41" s="26">
        <f t="shared" si="0"/>
        <v>39216.468000000001</v>
      </c>
    </row>
    <row r="42" spans="1:5" ht="23.1" customHeight="1" thickBot="1" x14ac:dyDescent="0.3">
      <c r="A42" s="6" t="s">
        <v>6</v>
      </c>
      <c r="B42" s="20">
        <v>0.08</v>
      </c>
      <c r="C42" s="25">
        <v>11269.1</v>
      </c>
      <c r="D42" s="26">
        <v>12</v>
      </c>
      <c r="E42" s="26">
        <f t="shared" si="0"/>
        <v>10818.336000000001</v>
      </c>
    </row>
    <row r="43" spans="1:5" ht="23.1" customHeight="1" thickBot="1" x14ac:dyDescent="0.3">
      <c r="A43" s="4" t="s">
        <v>4</v>
      </c>
      <c r="B43" s="20">
        <v>0.01</v>
      </c>
      <c r="C43" s="25">
        <v>11269.1</v>
      </c>
      <c r="D43" s="26">
        <v>12</v>
      </c>
      <c r="E43" s="26">
        <f t="shared" si="0"/>
        <v>1352.2920000000001</v>
      </c>
    </row>
    <row r="44" spans="1:5" ht="23.1" customHeight="1" thickBot="1" x14ac:dyDescent="0.3">
      <c r="A44" s="6" t="s">
        <v>5</v>
      </c>
      <c r="B44" s="20">
        <v>0.02</v>
      </c>
      <c r="C44" s="25">
        <v>11269.1</v>
      </c>
      <c r="D44" s="26">
        <v>12</v>
      </c>
      <c r="E44" s="26">
        <f t="shared" si="0"/>
        <v>2704.5840000000003</v>
      </c>
    </row>
    <row r="45" spans="1:5" ht="23.1" customHeight="1" thickBot="1" x14ac:dyDescent="0.3">
      <c r="A45" s="4" t="s">
        <v>27</v>
      </c>
      <c r="B45" s="20">
        <v>0.05</v>
      </c>
      <c r="C45" s="25">
        <v>11269.1</v>
      </c>
      <c r="D45" s="26">
        <v>12</v>
      </c>
      <c r="E45" s="26">
        <f t="shared" si="0"/>
        <v>6761.4600000000009</v>
      </c>
    </row>
    <row r="46" spans="1:5" ht="23.1" customHeight="1" thickBot="1" x14ac:dyDescent="0.3">
      <c r="A46" s="4" t="s">
        <v>28</v>
      </c>
      <c r="B46" s="20">
        <v>0.06</v>
      </c>
      <c r="C46" s="25">
        <v>11269.1</v>
      </c>
      <c r="D46" s="26">
        <v>12</v>
      </c>
      <c r="E46" s="26">
        <f t="shared" si="0"/>
        <v>8113.7520000000004</v>
      </c>
    </row>
    <row r="47" spans="1:5" ht="23.1" customHeight="1" thickBot="1" x14ac:dyDescent="0.3">
      <c r="A47" s="4" t="s">
        <v>29</v>
      </c>
      <c r="B47" s="20">
        <v>0.03</v>
      </c>
      <c r="C47" s="25">
        <v>11269.1</v>
      </c>
      <c r="D47" s="26">
        <v>12</v>
      </c>
      <c r="E47" s="26">
        <f t="shared" si="0"/>
        <v>4056.8760000000002</v>
      </c>
    </row>
    <row r="48" spans="1:5" ht="23.1" customHeight="1" thickBot="1" x14ac:dyDescent="0.3">
      <c r="A48" s="4" t="s">
        <v>30</v>
      </c>
      <c r="B48" s="20">
        <v>0.06</v>
      </c>
      <c r="C48" s="25">
        <v>11269.1</v>
      </c>
      <c r="D48" s="26">
        <v>12</v>
      </c>
      <c r="E48" s="26">
        <f t="shared" si="0"/>
        <v>8113.7520000000004</v>
      </c>
    </row>
    <row r="49" spans="1:5" ht="23.1" customHeight="1" thickBot="1" x14ac:dyDescent="0.3">
      <c r="A49" s="4" t="s">
        <v>31</v>
      </c>
      <c r="B49" s="20">
        <v>0.01</v>
      </c>
      <c r="C49" s="25">
        <v>11269.1</v>
      </c>
      <c r="D49" s="26">
        <v>12</v>
      </c>
      <c r="E49" s="26">
        <f t="shared" si="0"/>
        <v>1352.2920000000001</v>
      </c>
    </row>
    <row r="50" spans="1:5" ht="23.1" customHeight="1" thickBot="1" x14ac:dyDescent="0.3">
      <c r="A50" s="4" t="s">
        <v>32</v>
      </c>
      <c r="B50" s="20">
        <v>0.26</v>
      </c>
      <c r="C50" s="25">
        <v>11269.1</v>
      </c>
      <c r="D50" s="26">
        <v>12</v>
      </c>
      <c r="E50" s="26">
        <f t="shared" si="0"/>
        <v>35159.592000000004</v>
      </c>
    </row>
    <row r="51" spans="1:5" ht="23.1" customHeight="1" thickBot="1" x14ac:dyDescent="0.3">
      <c r="A51" s="4" t="s">
        <v>33</v>
      </c>
      <c r="B51" s="20">
        <v>0.04</v>
      </c>
      <c r="C51" s="25">
        <v>11269.1</v>
      </c>
      <c r="D51" s="26">
        <v>12</v>
      </c>
      <c r="E51" s="26">
        <f t="shared" si="0"/>
        <v>5409.1680000000006</v>
      </c>
    </row>
    <row r="52" spans="1:5" ht="23.1" customHeight="1" thickBot="1" x14ac:dyDescent="0.3">
      <c r="A52" s="4" t="s">
        <v>34</v>
      </c>
      <c r="B52" s="20">
        <v>0.12</v>
      </c>
      <c r="C52" s="25">
        <v>11269.1</v>
      </c>
      <c r="D52" s="26">
        <v>12</v>
      </c>
      <c r="E52" s="26">
        <f t="shared" si="0"/>
        <v>16227.504000000001</v>
      </c>
    </row>
    <row r="53" spans="1:5" ht="23.1" customHeight="1" thickBot="1" x14ac:dyDescent="0.3">
      <c r="A53" s="4" t="s">
        <v>35</v>
      </c>
      <c r="B53" s="20">
        <v>0.05</v>
      </c>
      <c r="C53" s="25">
        <v>11269.1</v>
      </c>
      <c r="D53" s="26">
        <v>12</v>
      </c>
      <c r="E53" s="26">
        <f t="shared" si="0"/>
        <v>6761.4600000000009</v>
      </c>
    </row>
    <row r="54" spans="1:5" ht="23.1" customHeight="1" thickBot="1" x14ac:dyDescent="0.3">
      <c r="A54" s="4" t="s">
        <v>36</v>
      </c>
      <c r="B54" s="20">
        <v>0.08</v>
      </c>
      <c r="C54" s="25">
        <v>11269.1</v>
      </c>
      <c r="D54" s="26">
        <v>12</v>
      </c>
      <c r="E54" s="26">
        <f t="shared" si="0"/>
        <v>10818.336000000001</v>
      </c>
    </row>
    <row r="55" spans="1:5" ht="23.1" customHeight="1" thickBot="1" x14ac:dyDescent="0.3">
      <c r="A55" s="4" t="s">
        <v>37</v>
      </c>
      <c r="B55" s="20">
        <v>0.03</v>
      </c>
      <c r="C55" s="25">
        <v>11269.1</v>
      </c>
      <c r="D55" s="26">
        <v>12</v>
      </c>
      <c r="E55" s="26">
        <f t="shared" si="0"/>
        <v>4056.8760000000002</v>
      </c>
    </row>
    <row r="56" spans="1:5" ht="23.1" customHeight="1" thickBot="1" x14ac:dyDescent="0.3">
      <c r="A56" s="4" t="s">
        <v>38</v>
      </c>
      <c r="B56" s="20">
        <v>0.08</v>
      </c>
      <c r="C56" s="25">
        <v>11269.1</v>
      </c>
      <c r="D56" s="26">
        <v>12</v>
      </c>
      <c r="E56" s="26">
        <f t="shared" si="0"/>
        <v>10818.336000000001</v>
      </c>
    </row>
    <row r="57" spans="1:5" ht="23.1" customHeight="1" thickBot="1" x14ac:dyDescent="0.3">
      <c r="A57" s="4" t="s">
        <v>39</v>
      </c>
      <c r="B57" s="20">
        <v>0.26</v>
      </c>
      <c r="C57" s="25">
        <v>11269.1</v>
      </c>
      <c r="D57" s="26">
        <v>12</v>
      </c>
      <c r="E57" s="26">
        <f t="shared" si="0"/>
        <v>35159.592000000004</v>
      </c>
    </row>
    <row r="58" spans="1:5" ht="23.1" customHeight="1" thickBot="1" x14ac:dyDescent="0.3">
      <c r="A58" s="4" t="s">
        <v>40</v>
      </c>
      <c r="B58" s="20">
        <v>0.2</v>
      </c>
      <c r="C58" s="25">
        <v>11269.1</v>
      </c>
      <c r="D58" s="26">
        <v>12</v>
      </c>
      <c r="E58" s="26">
        <f t="shared" si="0"/>
        <v>27045.840000000004</v>
      </c>
    </row>
    <row r="59" spans="1:5" ht="23.1" customHeight="1" thickBot="1" x14ac:dyDescent="0.3">
      <c r="A59" s="4" t="s">
        <v>41</v>
      </c>
      <c r="B59" s="20">
        <v>0.09</v>
      </c>
      <c r="C59" s="25">
        <v>11269.1</v>
      </c>
      <c r="D59" s="26">
        <v>12</v>
      </c>
      <c r="E59" s="26">
        <f t="shared" si="0"/>
        <v>12170.628000000001</v>
      </c>
    </row>
    <row r="60" spans="1:5" ht="23.1" customHeight="1" thickBot="1" x14ac:dyDescent="0.3">
      <c r="A60" s="4" t="s">
        <v>42</v>
      </c>
      <c r="B60" s="20">
        <v>0.04</v>
      </c>
      <c r="C60" s="25">
        <v>11269.1</v>
      </c>
      <c r="D60" s="26">
        <v>12</v>
      </c>
      <c r="E60" s="26">
        <f t="shared" si="0"/>
        <v>5409.1680000000006</v>
      </c>
    </row>
    <row r="61" spans="1:5" ht="23.1" customHeight="1" thickBot="1" x14ac:dyDescent="0.3">
      <c r="A61" s="7" t="s">
        <v>23</v>
      </c>
      <c r="B61" s="23">
        <v>8.1199999999999992</v>
      </c>
      <c r="C61" s="27">
        <v>11269.1</v>
      </c>
      <c r="D61" s="28">
        <v>12</v>
      </c>
      <c r="E61" s="28">
        <f t="shared" si="0"/>
        <v>1098061.1040000001</v>
      </c>
    </row>
    <row r="62" spans="1:5" ht="23.1" customHeight="1" thickBot="1" x14ac:dyDescent="0.3">
      <c r="A62" s="8" t="s">
        <v>43</v>
      </c>
      <c r="B62" s="23">
        <v>15.08</v>
      </c>
      <c r="C62" s="27">
        <v>11269.1</v>
      </c>
      <c r="D62" s="28">
        <v>12</v>
      </c>
      <c r="E62" s="28">
        <f t="shared" si="0"/>
        <v>2039256.3360000001</v>
      </c>
    </row>
    <row r="63" spans="1:5" ht="23.1" customHeight="1" thickBot="1" x14ac:dyDescent="0.3">
      <c r="A63" s="4" t="s">
        <v>44</v>
      </c>
      <c r="B63" s="23">
        <v>4.7</v>
      </c>
      <c r="C63" s="27">
        <v>11269.1</v>
      </c>
      <c r="D63" s="28">
        <v>12</v>
      </c>
      <c r="E63" s="28">
        <f t="shared" si="0"/>
        <v>635577.24000000011</v>
      </c>
    </row>
    <row r="64" spans="1:5" ht="23.1" customHeight="1" thickBot="1" x14ac:dyDescent="0.3">
      <c r="A64" s="29" t="s">
        <v>23</v>
      </c>
      <c r="B64" s="24">
        <f>B62+B63</f>
        <v>19.78</v>
      </c>
      <c r="C64" s="27">
        <v>11269.1</v>
      </c>
      <c r="D64" s="28">
        <v>12</v>
      </c>
      <c r="E64" s="28">
        <f t="shared" si="0"/>
        <v>2674833.5760000004</v>
      </c>
    </row>
    <row r="65" spans="1:3" ht="15.75" x14ac:dyDescent="0.25">
      <c r="A65" s="9"/>
      <c r="B65" s="10"/>
      <c r="C65" s="1"/>
    </row>
    <row r="66" spans="1:3" ht="15.75" x14ac:dyDescent="0.25">
      <c r="A66" s="9"/>
      <c r="B66" s="10"/>
      <c r="C66" s="1"/>
    </row>
  </sheetData>
  <mergeCells count="4">
    <mergeCell ref="A1:C1"/>
    <mergeCell ref="A2:C2"/>
    <mergeCell ref="A3:B3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Lider_1</dc:creator>
  <cp:lastModifiedBy>Lider_1</cp:lastModifiedBy>
  <dcterms:created xsi:type="dcterms:W3CDTF">2015-06-05T18:19:34Z</dcterms:created>
  <dcterms:modified xsi:type="dcterms:W3CDTF">2020-02-05T04:47:24Z</dcterms:modified>
</cp:coreProperties>
</file>